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<sst xmlns="http://schemas.openxmlformats.org/spreadsheetml/2006/main" count="111" uniqueCount="30">
  <si>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</si>
  <si>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</si>
  <si>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</si>
  <si>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</si>
  <si>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</si>
  <si>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</si>
  <si>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</si>
  <si>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</si>
  <si>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</si>
  <si>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</si>
  <si>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</si>
  <si>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</si>
  <si>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</si>
  <si>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</si>
  <si>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</si>
  <si>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</si>
  <si>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</si>
  <si>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</si>
  <si>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</si>
  <si>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</si>
  <si>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</si>
  <si>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</si>
  <si>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</si>
  <si>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</si>
  <si>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</si>
  <si>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</si>
  <si>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Tõnu Juuli 2009. aasta kulude hüvitamine</t>
  </si>
  <si>
    <t>dets-jaanuar</t>
  </si>
  <si>
    <t>jaan-veebr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</si>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</sst>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tjana%20Muravj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-1"/>
      <sheetName val="2008-2"/>
      <sheetName val="2008-3"/>
      <sheetName val="2008-4"/>
    </sheetNames>
    <sheetDataSet>
      <sheetData sheetId="1">
        <row r="34">
          <cell r="I34">
            <v>14724</v>
          </cell>
        </row>
      </sheetData>
      <sheetData sheetId="2">
        <row r="34">
          <cell r="I34">
            <v>14724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11" sqref="F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10591.81</v>
      </c>
      <c r="E3" s="16">
        <f t="shared" si="0"/>
        <v>25263.589999999997</v>
      </c>
      <c r="F3" s="21">
        <f t="shared" si="0"/>
        <v>17473.549999999996</v>
      </c>
      <c r="G3" s="16">
        <f t="shared" si="0"/>
        <v>962.5399999999972</v>
      </c>
      <c r="H3" s="16">
        <f t="shared" si="0"/>
        <v>-2.8421709430404007E-12</v>
      </c>
      <c r="I3" s="16">
        <f t="shared" si="0"/>
        <v>1555.4899999999975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25315.809999999998</v>
      </c>
      <c r="E5" s="22">
        <f t="shared" si="1"/>
        <v>25263.589999999997</v>
      </c>
      <c r="F5" s="22">
        <f t="shared" si="1"/>
        <v>22720.349999999995</v>
      </c>
      <c r="G5" s="22">
        <f t="shared" si="1"/>
        <v>962.5399999999972</v>
      </c>
      <c r="H5" s="17">
        <f t="shared" si="1"/>
        <v>5246.799999999997</v>
      </c>
      <c r="I5" s="17">
        <f t="shared" si="1"/>
        <v>1555.4899999999975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3409.04</v>
      </c>
      <c r="D7" s="17">
        <f t="shared" si="2"/>
        <v>0</v>
      </c>
      <c r="E7" s="17">
        <f t="shared" si="2"/>
        <v>6550.79</v>
      </c>
      <c r="F7" s="17">
        <f>SUM(F8:F11)</f>
        <v>13107.81</v>
      </c>
      <c r="G7" s="17">
        <f t="shared" si="2"/>
        <v>0</v>
      </c>
      <c r="H7" s="17">
        <f t="shared" si="2"/>
        <v>2691.23</v>
      </c>
      <c r="I7" s="17">
        <f t="shared" si="2"/>
        <v>0</v>
      </c>
    </row>
    <row r="8" spans="1:9" ht="12.75">
      <c r="A8" s="5"/>
      <c r="B8" t="s">
        <v>19</v>
      </c>
      <c r="C8" s="16">
        <v>3272.5</v>
      </c>
      <c r="D8" s="21"/>
      <c r="E8" s="16"/>
      <c r="F8">
        <v>6759.96</v>
      </c>
      <c r="G8" s="16"/>
      <c r="H8" s="16"/>
      <c r="I8" s="16"/>
    </row>
    <row r="9" spans="1:9" ht="12.75">
      <c r="A9" s="5"/>
      <c r="C9" s="8" t="s">
        <v>27</v>
      </c>
      <c r="D9" s="21"/>
      <c r="E9" s="16"/>
      <c r="F9" t="s">
        <v>28</v>
      </c>
      <c r="G9" s="16"/>
      <c r="H9" s="16"/>
      <c r="I9" s="16"/>
    </row>
    <row r="10" spans="1:9" ht="12.75">
      <c r="A10" s="5"/>
      <c r="B10" t="s">
        <v>18</v>
      </c>
      <c r="C10" s="8"/>
      <c r="E10" s="8">
        <v>6550.79</v>
      </c>
      <c r="F10">
        <f>6981.84-581.77-52.22</f>
        <v>6347.849999999999</v>
      </c>
      <c r="G10" s="8"/>
      <c r="H10" s="16">
        <v>2691.23</v>
      </c>
      <c r="I10" s="8"/>
    </row>
    <row r="11" spans="1:9" ht="12.75">
      <c r="A11" s="5"/>
      <c r="B11" t="s">
        <v>2</v>
      </c>
      <c r="C11" s="16">
        <v>136.54</v>
      </c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16"/>
      <c r="G21" s="16"/>
      <c r="H21" s="8"/>
      <c r="I21" s="8"/>
    </row>
    <row r="22" spans="1:9" ht="12.75">
      <c r="A22" s="5"/>
      <c r="B22" t="s">
        <v>17</v>
      </c>
      <c r="C22" s="8"/>
      <c r="D22" s="21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7020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/>
      <c r="E25" s="8"/>
      <c r="F25" s="21">
        <v>7020</v>
      </c>
      <c r="G25" s="8"/>
      <c r="H25" s="16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199.69+523.46</f>
        <v>723.1500000000001</v>
      </c>
      <c r="D29" s="20">
        <v>52.22</v>
      </c>
      <c r="E29" s="17">
        <v>1239.25</v>
      </c>
      <c r="F29" s="20">
        <v>1630</v>
      </c>
      <c r="G29" s="17">
        <f>36.6+925.94</f>
        <v>962.5400000000001</v>
      </c>
      <c r="H29" s="17">
        <v>1000.08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4132.1900000000005</v>
      </c>
      <c r="D31" s="17">
        <f t="shared" si="6"/>
        <v>52.22</v>
      </c>
      <c r="E31" s="17">
        <f t="shared" si="6"/>
        <v>7790.04</v>
      </c>
      <c r="F31" s="17">
        <f t="shared" si="6"/>
        <v>21757.809999999998</v>
      </c>
      <c r="G31" s="17">
        <f t="shared" si="6"/>
        <v>962.5400000000001</v>
      </c>
      <c r="H31" s="17">
        <f t="shared" si="6"/>
        <v>3691.31</v>
      </c>
      <c r="I31" s="17">
        <f t="shared" si="6"/>
        <v>0</v>
      </c>
      <c r="J31" s="21">
        <f>SUM(C31:I31)</f>
        <v>38386.10999999999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859.6900000000005</v>
      </c>
      <c r="D32" s="18">
        <f t="shared" si="7"/>
        <v>52.22</v>
      </c>
      <c r="E32" s="18">
        <f t="shared" si="7"/>
        <v>7790.04</v>
      </c>
      <c r="F32" s="18">
        <f t="shared" si="7"/>
        <v>7977.8499999999985</v>
      </c>
      <c r="G32" s="18">
        <f t="shared" si="7"/>
        <v>962.5400000000001</v>
      </c>
      <c r="H32" s="18">
        <f t="shared" si="7"/>
        <v>3691.31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3272.5</v>
      </c>
      <c r="D33" s="31"/>
      <c r="E33" s="31"/>
      <c r="F33" s="31">
        <v>13779.96</v>
      </c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10591.81</v>
      </c>
      <c r="D34" s="28">
        <f t="shared" si="8"/>
        <v>25263.589999999997</v>
      </c>
      <c r="E34" s="28">
        <f t="shared" si="8"/>
        <v>17473.549999999996</v>
      </c>
      <c r="F34" s="28">
        <f t="shared" si="8"/>
        <v>962.5399999999972</v>
      </c>
      <c r="G34" s="28">
        <f t="shared" si="8"/>
        <v>-2.8421709430404007E-12</v>
      </c>
      <c r="H34" s="28">
        <f t="shared" si="8"/>
        <v>1555.4899999999975</v>
      </c>
      <c r="I34" s="28">
        <f t="shared" si="8"/>
        <v>1555.4899999999975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">
      <selection activeCell="D10" sqref="D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1555.4899999999975</v>
      </c>
      <c r="D3" s="16">
        <f aca="true" t="shared" si="0" ref="D3:I3">C35</f>
        <v>5605.699999999997</v>
      </c>
      <c r="E3" s="16">
        <f t="shared" si="0"/>
        <v>4050.2099999999973</v>
      </c>
      <c r="F3" s="21">
        <f t="shared" si="0"/>
        <v>4050.2099999999973</v>
      </c>
      <c r="G3" s="16">
        <f t="shared" si="0"/>
        <v>4050.2099999999973</v>
      </c>
      <c r="H3" s="16">
        <f t="shared" si="0"/>
        <v>4050.2099999999973</v>
      </c>
      <c r="I3" s="16">
        <f t="shared" si="0"/>
        <v>4050.2099999999973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6802.289999999997</v>
      </c>
      <c r="D5" s="22">
        <f t="shared" si="1"/>
        <v>5605.699999999997</v>
      </c>
      <c r="E5" s="22">
        <f t="shared" si="1"/>
        <v>4050.2099999999973</v>
      </c>
      <c r="F5" s="22">
        <f t="shared" si="1"/>
        <v>4050.2099999999973</v>
      </c>
      <c r="G5" s="22">
        <f t="shared" si="1"/>
        <v>4050.2099999999973</v>
      </c>
      <c r="H5" s="17">
        <f t="shared" si="1"/>
        <v>4050.2099999999973</v>
      </c>
      <c r="I5" s="17">
        <f t="shared" si="1"/>
        <v>4050.2099999999973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1196.59</v>
      </c>
      <c r="D7" s="17">
        <f t="shared" si="2"/>
        <v>1555.49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1555.49</v>
      </c>
      <c r="E8" s="16"/>
      <c r="F8" s="21"/>
      <c r="G8" s="16"/>
      <c r="H8" s="16"/>
      <c r="I8" s="16"/>
    </row>
    <row r="9" spans="1:9" ht="12.75">
      <c r="A9" s="5"/>
      <c r="C9" s="8"/>
      <c r="D9" s="21" t="s">
        <v>29</v>
      </c>
      <c r="E9" s="16"/>
      <c r="F9" s="21"/>
      <c r="G9" s="16"/>
      <c r="H9" s="16"/>
      <c r="I9" s="16"/>
    </row>
    <row r="10" spans="1:9" ht="12.75">
      <c r="A10" s="5"/>
      <c r="B10" t="s">
        <v>18</v>
      </c>
      <c r="C10" s="8">
        <v>1196.59</v>
      </c>
      <c r="E10" s="8"/>
      <c r="F10" s="21"/>
      <c r="G10" s="8"/>
      <c r="H10" s="16"/>
      <c r="I10" s="8"/>
    </row>
    <row r="11" spans="1:9" ht="12.75">
      <c r="A11" s="5"/>
      <c r="B11" t="s">
        <v>2</v>
      </c>
      <c r="C11" s="16"/>
      <c r="D11" s="21"/>
      <c r="E11" s="8"/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/>
      <c r="E14" s="8"/>
      <c r="G14" s="8"/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5.75" customHeight="1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20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D23" s="21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D26" s="21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9"/>
      <c r="F30" s="4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1196.59</v>
      </c>
      <c r="D32" s="17">
        <f t="shared" si="6"/>
        <v>1555.49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2752.08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1196.59</v>
      </c>
      <c r="D33" s="18">
        <f t="shared" si="7"/>
        <v>1555.49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/>
      <c r="E34" s="31"/>
      <c r="F34" s="25"/>
      <c r="G34" s="25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5605.699999999997</v>
      </c>
      <c r="D35" s="28">
        <f t="shared" si="8"/>
        <v>4050.2099999999973</v>
      </c>
      <c r="E35" s="28">
        <f t="shared" si="8"/>
        <v>4050.2099999999973</v>
      </c>
      <c r="F35" s="28">
        <f t="shared" si="8"/>
        <v>4050.2099999999973</v>
      </c>
      <c r="G35" s="28">
        <f t="shared" si="8"/>
        <v>4050.2099999999973</v>
      </c>
      <c r="H35" s="28">
        <f t="shared" si="8"/>
        <v>4050.2099999999973</v>
      </c>
      <c r="I35" s="28">
        <f t="shared" si="8"/>
        <v>4050.2099999999973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D12" sqref="D12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'[1]2008-2'!I34</f>
        <v>14724</v>
      </c>
      <c r="D3" s="16">
        <f aca="true" t="shared" si="0" ref="D3:I3">C34</f>
        <v>14724</v>
      </c>
      <c r="E3" s="16">
        <f t="shared" si="0"/>
        <v>14724</v>
      </c>
      <c r="F3" s="21">
        <f t="shared" si="0"/>
        <v>14724</v>
      </c>
      <c r="G3" s="16">
        <f t="shared" si="0"/>
        <v>14724</v>
      </c>
      <c r="H3" s="16">
        <f t="shared" si="0"/>
        <v>14724</v>
      </c>
      <c r="I3" s="16">
        <f t="shared" si="0"/>
        <v>14724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14724</v>
      </c>
      <c r="E5" s="22">
        <f t="shared" si="1"/>
        <v>14724</v>
      </c>
      <c r="F5" s="22">
        <f t="shared" si="1"/>
        <v>14724</v>
      </c>
      <c r="G5" s="22">
        <f t="shared" si="1"/>
        <v>14724</v>
      </c>
      <c r="H5" s="17">
        <f t="shared" si="1"/>
        <v>14724</v>
      </c>
      <c r="I5" s="17">
        <f t="shared" si="1"/>
        <v>14724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/>
      <c r="E25" s="8"/>
      <c r="F25" s="21"/>
      <c r="G25" s="8"/>
      <c r="H25" s="16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14724</v>
      </c>
      <c r="E34" s="28">
        <f t="shared" si="8"/>
        <v>14724</v>
      </c>
      <c r="F34" s="28">
        <f t="shared" si="8"/>
        <v>14724</v>
      </c>
      <c r="G34" s="28">
        <f t="shared" si="8"/>
        <v>14724</v>
      </c>
      <c r="H34" s="28">
        <f t="shared" si="8"/>
        <v>14724</v>
      </c>
      <c r="I34" s="28">
        <f t="shared" si="8"/>
        <v>14724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5" sqref="C1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'[1]2008-3'!I34</f>
        <v>14724</v>
      </c>
      <c r="D3" s="16">
        <f aca="true" t="shared" si="0" ref="D3:I3">C34</f>
        <v>14724</v>
      </c>
      <c r="E3" s="16">
        <f t="shared" si="0"/>
        <v>14724</v>
      </c>
      <c r="F3" s="21">
        <f t="shared" si="0"/>
        <v>14724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14724</v>
      </c>
      <c r="E5" s="22">
        <f t="shared" si="1"/>
        <v>14724</v>
      </c>
      <c r="F5" s="22">
        <f t="shared" si="1"/>
        <v>14724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3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16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14724</v>
      </c>
      <c r="E34" s="28">
        <f t="shared" si="8"/>
        <v>14724</v>
      </c>
      <c r="F34" s="28">
        <f t="shared" si="8"/>
        <v>14724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2009-05-28T08:24:18Z</cp:lastPrinted>
  <dcterms:created xsi:type="dcterms:W3CDTF">2004-01-28T11:55:14Z</dcterms:created>
  <dcterms:modified xsi:type="dcterms:W3CDTF">2009-05-28T08:25:46Z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