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<sst xmlns="http://schemas.openxmlformats.org/spreadsheetml/2006/main" count="108" uniqueCount="27">
  <si>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</si>
  <si>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</si>
  <si>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</si>
  <si>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</si>
  <si>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</si>
  <si>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</si>
  <si>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</si>
  <si>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</si>
  <si>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</si>
  <si>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</si>
  <si>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</si>
  <si>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</si>
  <si>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</si>
  <si>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</si>
  <si>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</si>
  <si>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</si>
  <si>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</si>
  <si>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</si>
  <si>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</si>
  <si>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</si>
  <si>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</si>
  <si>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</si>
  <si>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</si>
  <si>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</si>
  <si>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</si>
  <si>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</si>
  <si>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Toivo Tootsen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</si>
</sst>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7324</v>
      </c>
      <c r="E3" s="16">
        <f t="shared" si="0"/>
        <v>17892.1</v>
      </c>
      <c r="F3" s="21">
        <f t="shared" si="0"/>
        <v>6904.869999999999</v>
      </c>
      <c r="G3" s="16">
        <f t="shared" si="0"/>
        <v>10009.569999999998</v>
      </c>
      <c r="H3" s="16">
        <f t="shared" si="0"/>
        <v>4130.569999999998</v>
      </c>
      <c r="I3" s="16">
        <f t="shared" si="0"/>
        <v>7244.689999999999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22048</v>
      </c>
      <c r="E5" s="22">
        <f t="shared" si="1"/>
        <v>17892.1</v>
      </c>
      <c r="F5" s="22">
        <f t="shared" si="1"/>
        <v>12151.669999999998</v>
      </c>
      <c r="G5" s="22">
        <f t="shared" si="1"/>
        <v>10009.569999999998</v>
      </c>
      <c r="H5" s="17">
        <f t="shared" si="1"/>
        <v>9377.369999999999</v>
      </c>
      <c r="I5" s="17">
        <f t="shared" si="1"/>
        <v>7244.689999999999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7000</v>
      </c>
      <c r="D7" s="17">
        <f t="shared" si="2"/>
        <v>660.45</v>
      </c>
      <c r="E7" s="17">
        <f t="shared" si="2"/>
        <v>9058.23</v>
      </c>
      <c r="F7" s="17">
        <f>SUM(F8:F10)</f>
        <v>2142.1</v>
      </c>
      <c r="G7" s="17">
        <f t="shared" si="2"/>
        <v>5000</v>
      </c>
      <c r="H7" s="17">
        <f t="shared" si="2"/>
        <v>2126.1800000000003</v>
      </c>
      <c r="I7" s="17">
        <f t="shared" si="2"/>
        <v>5000</v>
      </c>
    </row>
    <row r="8" spans="1:9" ht="12.75">
      <c r="A8" s="5"/>
      <c r="B8" t="s">
        <v>19</v>
      </c>
      <c r="C8" s="8">
        <v>7000</v>
      </c>
      <c r="D8" s="21"/>
      <c r="E8" s="16">
        <v>7000</v>
      </c>
      <c r="G8" s="16">
        <v>5000</v>
      </c>
      <c r="H8" s="16"/>
      <c r="I8" s="16">
        <v>5000</v>
      </c>
    </row>
    <row r="9" spans="1:9" ht="12.75">
      <c r="A9" s="5"/>
      <c r="B9" t="s">
        <v>18</v>
      </c>
      <c r="C9" s="8"/>
      <c r="E9" s="8">
        <v>1449.73</v>
      </c>
      <c r="F9" s="21">
        <v>1516.6</v>
      </c>
      <c r="G9" s="8"/>
      <c r="H9" s="16">
        <v>1452.18</v>
      </c>
      <c r="I9" s="8"/>
    </row>
    <row r="10" spans="1:9" ht="12.75">
      <c r="A10" s="5"/>
      <c r="B10" t="s">
        <v>2</v>
      </c>
      <c r="C10" s="16"/>
      <c r="D10" s="21">
        <v>660.45</v>
      </c>
      <c r="E10" s="16">
        <v>608.5</v>
      </c>
      <c r="F10" s="16">
        <v>625.5</v>
      </c>
      <c r="G10" s="21"/>
      <c r="H10" s="16">
        <v>674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400</v>
      </c>
      <c r="D12" s="17">
        <f t="shared" si="3"/>
        <v>0</v>
      </c>
      <c r="E12" s="17">
        <f t="shared" si="3"/>
        <v>929</v>
      </c>
      <c r="F12" s="17">
        <f t="shared" si="3"/>
        <v>0</v>
      </c>
      <c r="G12" s="17">
        <f t="shared" si="3"/>
        <v>879</v>
      </c>
      <c r="H12" s="17">
        <f t="shared" si="3"/>
        <v>6.5</v>
      </c>
      <c r="I12" s="17">
        <f t="shared" si="3"/>
        <v>929</v>
      </c>
    </row>
    <row r="13" spans="1:9" ht="12.75">
      <c r="A13" s="5"/>
      <c r="B13" t="s">
        <v>6</v>
      </c>
      <c r="C13" s="8"/>
      <c r="E13" s="16">
        <v>500</v>
      </c>
      <c r="G13" s="16">
        <v>450</v>
      </c>
      <c r="H13" s="8"/>
      <c r="I13" s="16">
        <v>500</v>
      </c>
    </row>
    <row r="14" spans="1:9" ht="12.75">
      <c r="A14" s="5"/>
      <c r="B14" t="s">
        <v>7</v>
      </c>
      <c r="C14" s="8">
        <v>400</v>
      </c>
      <c r="E14" s="8">
        <v>429</v>
      </c>
      <c r="G14" s="8">
        <v>429</v>
      </c>
      <c r="H14" s="8"/>
      <c r="I14" s="8">
        <v>429</v>
      </c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16">
        <v>6.5</v>
      </c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>
        <v>1000</v>
      </c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7400</v>
      </c>
      <c r="D31" s="17">
        <f t="shared" si="6"/>
        <v>4155.9</v>
      </c>
      <c r="E31" s="17">
        <f t="shared" si="6"/>
        <v>10987.23</v>
      </c>
      <c r="F31" s="17">
        <f t="shared" si="6"/>
        <v>2142.1</v>
      </c>
      <c r="G31" s="17">
        <f t="shared" si="6"/>
        <v>5879</v>
      </c>
      <c r="H31" s="17">
        <f t="shared" si="6"/>
        <v>2132.6800000000003</v>
      </c>
      <c r="I31" s="17">
        <f t="shared" si="6"/>
        <v>5929</v>
      </c>
      <c r="J31" s="21">
        <f>SUM(C31:I31)</f>
        <v>38625.909999999996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2058.2299999999996</v>
      </c>
      <c r="F32" s="18">
        <f t="shared" si="7"/>
        <v>2142.1</v>
      </c>
      <c r="G32" s="18">
        <f t="shared" si="7"/>
        <v>0</v>
      </c>
      <c r="H32" s="18">
        <f t="shared" si="7"/>
        <v>2132.6800000000003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7400</v>
      </c>
      <c r="D33" s="31"/>
      <c r="E33" s="31">
        <v>8929</v>
      </c>
      <c r="F33" s="25"/>
      <c r="G33" s="31">
        <v>5879</v>
      </c>
      <c r="H33" s="32"/>
      <c r="I33" s="32">
        <v>5929</v>
      </c>
    </row>
    <row r="34" spans="1:9" ht="17.25" thickBot="1">
      <c r="A34" s="26" t="s">
        <v>14</v>
      </c>
      <c r="B34" s="27"/>
      <c r="C34" s="28">
        <f aca="true" t="shared" si="8" ref="C34:I34">C5-C31</f>
        <v>7324</v>
      </c>
      <c r="D34" s="28">
        <f t="shared" si="8"/>
        <v>17892.1</v>
      </c>
      <c r="E34" s="28">
        <f t="shared" si="8"/>
        <v>6904.869999999999</v>
      </c>
      <c r="F34" s="28">
        <f t="shared" si="8"/>
        <v>10009.569999999998</v>
      </c>
      <c r="G34" s="28">
        <f t="shared" si="8"/>
        <v>4130.569999999998</v>
      </c>
      <c r="H34" s="28">
        <f t="shared" si="8"/>
        <v>7244.689999999999</v>
      </c>
      <c r="I34" s="28">
        <f t="shared" si="8"/>
        <v>1315.6899999999987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1315.6899999999987</v>
      </c>
      <c r="D3" s="16">
        <f aca="true" t="shared" si="0" ref="D3:I3">C34</f>
        <v>5192.159999999999</v>
      </c>
      <c r="E3" s="16">
        <f t="shared" si="0"/>
        <v>192.15999999999894</v>
      </c>
      <c r="F3" s="21">
        <f t="shared" si="0"/>
        <v>192.15999999999894</v>
      </c>
      <c r="G3" s="16">
        <f t="shared" si="0"/>
        <v>192.15999999999894</v>
      </c>
      <c r="H3" s="16">
        <f t="shared" si="0"/>
        <v>192.15999999999894</v>
      </c>
      <c r="I3" s="16">
        <f t="shared" si="0"/>
        <v>192.15999999999894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6562.489999999999</v>
      </c>
      <c r="D5" s="22">
        <f t="shared" si="1"/>
        <v>5192.159999999999</v>
      </c>
      <c r="E5" s="22">
        <f t="shared" si="1"/>
        <v>192.15999999999894</v>
      </c>
      <c r="F5" s="22">
        <f t="shared" si="1"/>
        <v>192.15999999999894</v>
      </c>
      <c r="G5" s="22">
        <f t="shared" si="1"/>
        <v>192.15999999999894</v>
      </c>
      <c r="H5" s="17">
        <f t="shared" si="1"/>
        <v>192.15999999999894</v>
      </c>
      <c r="I5" s="17">
        <f t="shared" si="1"/>
        <v>192.15999999999894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1370.33</v>
      </c>
      <c r="D7" s="17">
        <f t="shared" si="2"/>
        <v>5000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5000</v>
      </c>
      <c r="E8" s="16"/>
      <c r="G8" s="16"/>
      <c r="H8" s="16"/>
      <c r="I8" s="16"/>
    </row>
    <row r="9" spans="1:9" ht="12.75">
      <c r="A9" s="5"/>
      <c r="B9" t="s">
        <v>18</v>
      </c>
      <c r="C9" s="8">
        <v>1141.83</v>
      </c>
      <c r="E9" s="8"/>
      <c r="G9" s="8"/>
      <c r="H9" s="16"/>
      <c r="I9" s="8"/>
    </row>
    <row r="10" spans="1:9" ht="12.75">
      <c r="A10" s="5"/>
      <c r="B10" t="s">
        <v>2</v>
      </c>
      <c r="C10" s="16">
        <v>228.5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1370.33</v>
      </c>
      <c r="D31" s="17">
        <f t="shared" si="6"/>
        <v>5000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6370.33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1370.33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5000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5192.159999999999</v>
      </c>
      <c r="D34" s="28">
        <f t="shared" si="8"/>
        <v>192.15999999999894</v>
      </c>
      <c r="E34" s="28">
        <f t="shared" si="8"/>
        <v>192.15999999999894</v>
      </c>
      <c r="F34" s="28">
        <f t="shared" si="8"/>
        <v>192.15999999999894</v>
      </c>
      <c r="G34" s="28">
        <f t="shared" si="8"/>
        <v>192.15999999999894</v>
      </c>
      <c r="H34" s="28">
        <f t="shared" si="8"/>
        <v>192.15999999999894</v>
      </c>
      <c r="I34" s="28">
        <f t="shared" si="8"/>
        <v>192.15999999999894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192.15999999999894</v>
      </c>
      <c r="D3" s="16">
        <f aca="true" t="shared" si="0" ref="D3:I3">C34</f>
        <v>192.15999999999894</v>
      </c>
      <c r="E3" s="16">
        <f t="shared" si="0"/>
        <v>192.15999999999894</v>
      </c>
      <c r="F3" s="21">
        <f t="shared" si="0"/>
        <v>192.15999999999894</v>
      </c>
      <c r="G3" s="16">
        <f t="shared" si="0"/>
        <v>192.15999999999894</v>
      </c>
      <c r="H3" s="16">
        <f t="shared" si="0"/>
        <v>192.15999999999894</v>
      </c>
      <c r="I3" s="16">
        <f t="shared" si="0"/>
        <v>192.15999999999894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192.15999999999894</v>
      </c>
      <c r="D5" s="22">
        <f t="shared" si="1"/>
        <v>192.15999999999894</v>
      </c>
      <c r="E5" s="22">
        <f t="shared" si="1"/>
        <v>192.15999999999894</v>
      </c>
      <c r="F5" s="22">
        <f t="shared" si="1"/>
        <v>192.15999999999894</v>
      </c>
      <c r="G5" s="22">
        <f t="shared" si="1"/>
        <v>192.15999999999894</v>
      </c>
      <c r="H5" s="17">
        <f t="shared" si="1"/>
        <v>192.15999999999894</v>
      </c>
      <c r="I5" s="17">
        <f t="shared" si="1"/>
        <v>192.15999999999894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192.15999999999894</v>
      </c>
      <c r="D34" s="28">
        <f t="shared" si="8"/>
        <v>192.15999999999894</v>
      </c>
      <c r="E34" s="28">
        <f t="shared" si="8"/>
        <v>192.15999999999894</v>
      </c>
      <c r="F34" s="28">
        <f t="shared" si="8"/>
        <v>192.15999999999894</v>
      </c>
      <c r="G34" s="28">
        <f t="shared" si="8"/>
        <v>192.15999999999894</v>
      </c>
      <c r="H34" s="28">
        <f t="shared" si="8"/>
        <v>192.15999999999894</v>
      </c>
      <c r="I34" s="28">
        <f t="shared" si="8"/>
        <v>192.15999999999894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192.15999999999894</v>
      </c>
      <c r="D3" s="16">
        <f aca="true" t="shared" si="0" ref="D3:I3">C34</f>
        <v>192.15999999999894</v>
      </c>
      <c r="E3" s="16">
        <f t="shared" si="0"/>
        <v>192.15999999999894</v>
      </c>
      <c r="F3" s="21">
        <f t="shared" si="0"/>
        <v>192.15999999999894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192.15999999999894</v>
      </c>
      <c r="D5" s="22">
        <f t="shared" si="1"/>
        <v>192.15999999999894</v>
      </c>
      <c r="E5" s="22">
        <f t="shared" si="1"/>
        <v>192.15999999999894</v>
      </c>
      <c r="F5" s="22">
        <f t="shared" si="1"/>
        <v>192.15999999999894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192.15999999999894</v>
      </c>
      <c r="D34" s="28">
        <f t="shared" si="8"/>
        <v>192.15999999999894</v>
      </c>
      <c r="E34" s="28">
        <f t="shared" si="8"/>
        <v>192.15999999999894</v>
      </c>
      <c r="F34" s="28">
        <f t="shared" si="8"/>
        <v>192.15999999999894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