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<sst xmlns="http://schemas.openxmlformats.org/spreadsheetml/2006/main" count="112" uniqueCount="31">
  <si>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</si>
  <si>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</si>
  <si>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</si>
  <si>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</si>
  <si>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</si>
  <si>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</si>
  <si>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</si>
  <si>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</si>
  <si>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</si>
  <si>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</si>
  <si>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</si>
  <si>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</si>
  <si>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</si>
  <si>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</si>
  <si>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</si>
  <si>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</si>
  <si>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</si>
  <si>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</si>
  <si>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</si>
  <si>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</si>
  <si>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</si>
  <si>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</si>
  <si>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</si>
  <si>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</si>
  <si>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</si>
  <si>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</si>
  <si>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Rain Rosimannuse 2009. aasta kulude hüvitamine</t>
  </si>
  <si>
    <t>jaanuar</t>
  </si>
  <si>
    <t>veebruar</t>
  </si>
  <si>
    <t>märts</t>
  </si>
  <si>
    <t>aprill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</si>
</sst>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0">
      <selection activeCell="G34" sqref="G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0</v>
      </c>
      <c r="E3" s="16">
        <f t="shared" si="0"/>
        <v>14671.78</v>
      </c>
      <c r="F3" s="21">
        <f t="shared" si="0"/>
        <v>3309.83</v>
      </c>
      <c r="G3" s="16">
        <f t="shared" si="0"/>
        <v>6202.410000000001</v>
      </c>
      <c r="H3" s="16">
        <f t="shared" si="0"/>
        <v>0</v>
      </c>
      <c r="I3" s="16">
        <f t="shared" si="0"/>
        <v>2238.2200000000003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14724</v>
      </c>
      <c r="E5" s="22">
        <f t="shared" si="1"/>
        <v>14671.78</v>
      </c>
      <c r="F5" s="22">
        <f t="shared" si="1"/>
        <v>8556.630000000001</v>
      </c>
      <c r="G5" s="22">
        <f t="shared" si="1"/>
        <v>6202.410000000001</v>
      </c>
      <c r="H5" s="17">
        <f t="shared" si="1"/>
        <v>5246.8</v>
      </c>
      <c r="I5" s="17">
        <f t="shared" si="1"/>
        <v>2238.2200000000003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8120.700000000001</v>
      </c>
      <c r="D7" s="17">
        <f t="shared" si="2"/>
        <v>0</v>
      </c>
      <c r="E7" s="17">
        <f t="shared" si="2"/>
        <v>10122.7</v>
      </c>
      <c r="F7" s="17">
        <f>SUM(F8:F11)</f>
        <v>1428.28</v>
      </c>
      <c r="G7" s="17">
        <f t="shared" si="2"/>
        <v>5246.8</v>
      </c>
      <c r="H7" s="17">
        <f t="shared" si="2"/>
        <v>2008.5</v>
      </c>
      <c r="I7" s="17">
        <f t="shared" si="2"/>
        <v>2109.05</v>
      </c>
    </row>
    <row r="8" spans="1:9" ht="12.75">
      <c r="A8" s="5"/>
      <c r="B8" t="s">
        <v>19</v>
      </c>
      <c r="C8" s="8">
        <f>8718.19-734.03</f>
        <v>7984.160000000001</v>
      </c>
      <c r="D8" s="21"/>
      <c r="E8" s="16">
        <v>8708.7</v>
      </c>
      <c r="G8" s="16">
        <v>5246.8</v>
      </c>
      <c r="H8" s="16"/>
      <c r="I8" s="16">
        <v>2109.05</v>
      </c>
    </row>
    <row r="9" spans="1:9" ht="12.75">
      <c r="A9" s="5"/>
      <c r="C9" s="8" t="s">
        <v>27</v>
      </c>
      <c r="D9" s="21"/>
      <c r="E9" s="16" t="s">
        <v>28</v>
      </c>
      <c r="G9" s="16" t="s">
        <v>29</v>
      </c>
      <c r="H9" s="16"/>
      <c r="I9" s="16" t="s">
        <v>30</v>
      </c>
    </row>
    <row r="10" spans="1:9" ht="12.75">
      <c r="A10" s="5"/>
      <c r="B10" t="s">
        <v>18</v>
      </c>
      <c r="C10" s="8"/>
      <c r="E10" s="16"/>
      <c r="G10" s="8"/>
      <c r="H10" s="16"/>
      <c r="I10" s="8"/>
    </row>
    <row r="11" spans="1:9" ht="12.75">
      <c r="A11" s="5"/>
      <c r="B11" t="s">
        <v>2</v>
      </c>
      <c r="C11" s="16">
        <v>136.54</v>
      </c>
      <c r="D11" s="21"/>
      <c r="E11" s="16">
        <v>1414</v>
      </c>
      <c r="F11" s="16">
        <f>1480.5-52.22</f>
        <v>1428.28</v>
      </c>
      <c r="G11" s="21"/>
      <c r="H11" s="16">
        <v>2008.5</v>
      </c>
      <c r="I11" s="8"/>
    </row>
    <row r="12" spans="1:9" ht="12.75">
      <c r="A12" s="6" t="s">
        <v>22</v>
      </c>
      <c r="B12" s="4"/>
      <c r="C12" s="17">
        <f aca="true" t="shared" si="3" ref="C12:I12">SUM(C13:C15)</f>
        <v>5880.15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919.01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v>1453.86</v>
      </c>
      <c r="E13" s="16"/>
      <c r="G13" s="8">
        <f>1448.26-529.25</f>
        <v>919.01</v>
      </c>
      <c r="H13" s="8"/>
      <c r="I13" s="16"/>
    </row>
    <row r="14" spans="1:9" ht="12.75">
      <c r="A14" s="5"/>
      <c r="B14" t="s">
        <v>7</v>
      </c>
      <c r="C14" s="8">
        <v>4426.29</v>
      </c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20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f>199.69+523.46</f>
        <v>723.1500000000001</v>
      </c>
      <c r="D29" s="20">
        <v>52.22</v>
      </c>
      <c r="E29" s="9">
        <v>1239.25</v>
      </c>
      <c r="F29" s="4">
        <v>925.94</v>
      </c>
      <c r="G29" s="17">
        <v>36.6</v>
      </c>
      <c r="H29" s="9">
        <v>1000.08</v>
      </c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14724</v>
      </c>
      <c r="D31" s="17">
        <f t="shared" si="6"/>
        <v>52.22</v>
      </c>
      <c r="E31" s="17">
        <f t="shared" si="6"/>
        <v>11361.95</v>
      </c>
      <c r="F31" s="17">
        <f t="shared" si="6"/>
        <v>2354.2200000000003</v>
      </c>
      <c r="G31" s="17">
        <f t="shared" si="6"/>
        <v>6202.410000000001</v>
      </c>
      <c r="H31" s="17">
        <f t="shared" si="6"/>
        <v>3008.58</v>
      </c>
      <c r="I31" s="17">
        <f t="shared" si="6"/>
        <v>2109.05</v>
      </c>
      <c r="J31" s="21">
        <f>SUM(C31:I31)</f>
        <v>39812.43000000001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125.65999999999985</v>
      </c>
      <c r="D32" s="18">
        <f t="shared" si="7"/>
        <v>52.22</v>
      </c>
      <c r="E32" s="18">
        <f t="shared" si="7"/>
        <v>2653.25</v>
      </c>
      <c r="F32" s="18">
        <f t="shared" si="7"/>
        <v>2354.2200000000003</v>
      </c>
      <c r="G32" s="18">
        <f t="shared" si="7"/>
        <v>36.600000000000364</v>
      </c>
      <c r="H32" s="18">
        <f t="shared" si="7"/>
        <v>3008.58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f>5880.15+8718.19</f>
        <v>14598.34</v>
      </c>
      <c r="D33" s="31"/>
      <c r="E33" s="31">
        <v>8708.7</v>
      </c>
      <c r="F33" s="25"/>
      <c r="G33" s="31">
        <v>6165.81</v>
      </c>
      <c r="H33" s="32"/>
      <c r="I33" s="24">
        <v>2109.05</v>
      </c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14671.78</v>
      </c>
      <c r="E34" s="28">
        <f t="shared" si="8"/>
        <v>3309.83</v>
      </c>
      <c r="F34" s="28">
        <f t="shared" si="8"/>
        <v>6202.410000000001</v>
      </c>
      <c r="G34" s="28">
        <f t="shared" si="8"/>
        <v>0</v>
      </c>
      <c r="H34" s="28">
        <f t="shared" si="8"/>
        <v>2238.2200000000003</v>
      </c>
      <c r="I34" s="28">
        <f t="shared" si="8"/>
        <v>129.17000000000007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129.17000000000007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5375.97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1831.76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1695.35</v>
      </c>
      <c r="E9" s="8"/>
      <c r="G9" s="8"/>
      <c r="H9" s="16"/>
      <c r="I9" s="8"/>
    </row>
    <row r="10" spans="1:9" ht="12.75">
      <c r="A10" s="5"/>
      <c r="B10" t="s">
        <v>2</v>
      </c>
      <c r="C10" s="16">
        <f>2030.5-1894.09</f>
        <v>136.41000000000008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17">
        <v>2500</v>
      </c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1044.21</v>
      </c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5375.97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5375.97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5375.97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D33" sqref="D33:I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3" sqref="C33:D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33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2009-05-28T08:33:17Z</cp:lastPrinted>
  <dcterms:created xsi:type="dcterms:W3CDTF">2004-01-28T11:55:14Z</dcterms:created>
  <dcterms:modified xsi:type="dcterms:W3CDTF">2009-05-28T08:33:34Z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