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<sst xmlns="http://schemas.openxmlformats.org/spreadsheetml/2006/main" count="109" uniqueCount="28">
  <si>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</si>
  <si>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</si>
  <si>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</si>
  <si>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</si>
  <si>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</si>
  <si>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</si>
  <si>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</si>
  <si>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</si>
  <si>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</si>
  <si>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</si>
  <si>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</si>
  <si>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</si>
  <si>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</si>
  <si>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</si>
  <si>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</si>
  <si>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</si>
  <si>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</si>
  <si>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</si>
  <si>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</si>
  <si>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</si>
  <si>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</si>
  <si>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</si>
  <si>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</si>
  <si>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</si>
  <si>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</si>
  <si>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</si>
  <si>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Maret Maripuu 2009. aasta kulude hüvitamine</t>
  </si>
  <si>
    <t>märts-apr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</si>
</sst>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F30" sqref="F30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421875" style="0" customWidth="1"/>
    <col min="5" max="5" width="11.7109375" style="0" customWidth="1"/>
    <col min="6" max="6" width="12.421875" style="0" customWidth="1"/>
    <col min="7" max="7" width="12.00390625" style="0" customWidth="1"/>
  </cols>
  <sheetData>
    <row r="1" ht="13.5" customHeight="1" thickBot="1">
      <c r="B1" t="s">
        <v>26</v>
      </c>
    </row>
    <row r="2" spans="1:7" ht="13.5" thickBot="1">
      <c r="A2" s="10"/>
      <c r="B2" s="2"/>
      <c r="C2" s="7">
        <v>39867</v>
      </c>
      <c r="D2" s="3">
        <v>39873</v>
      </c>
      <c r="E2" s="3">
        <v>39887</v>
      </c>
      <c r="F2" s="3">
        <v>39904</v>
      </c>
      <c r="G2" s="23">
        <v>39918</v>
      </c>
    </row>
    <row r="3" spans="1:7" ht="12.75">
      <c r="A3" s="5" t="s">
        <v>0</v>
      </c>
      <c r="C3" s="16"/>
      <c r="D3" s="21">
        <f>C34</f>
        <v>3102.92</v>
      </c>
      <c r="E3" s="16">
        <f>D34</f>
        <v>8030.690000000001</v>
      </c>
      <c r="F3" s="16">
        <f>E34</f>
        <v>7066.250000000002</v>
      </c>
      <c r="G3" s="16">
        <f>F34</f>
        <v>8172.090000000003</v>
      </c>
    </row>
    <row r="4" spans="1:7" ht="12.75">
      <c r="A4" s="5" t="s">
        <v>4</v>
      </c>
      <c r="B4" s="1"/>
      <c r="C4" s="16">
        <v>3155.14</v>
      </c>
      <c r="D4" s="19">
        <v>5246.8</v>
      </c>
      <c r="E4" s="16"/>
      <c r="F4" s="16">
        <v>5246.8</v>
      </c>
      <c r="G4" s="8"/>
    </row>
    <row r="5" spans="1:7" ht="15.75">
      <c r="A5" s="12" t="s">
        <v>3</v>
      </c>
      <c r="B5" s="4"/>
      <c r="C5" s="22">
        <f>SUM(C3:C4)</f>
        <v>3155.14</v>
      </c>
      <c r="D5" s="22">
        <f>SUM(D3:D4)</f>
        <v>8349.720000000001</v>
      </c>
      <c r="E5" s="22">
        <f>SUM(E3:E4)</f>
        <v>8030.690000000001</v>
      </c>
      <c r="F5" s="17">
        <f>SUM(F3:F4)</f>
        <v>12313.050000000003</v>
      </c>
      <c r="G5" s="17">
        <f>SUM(G3:G4)</f>
        <v>8172.090000000003</v>
      </c>
    </row>
    <row r="6" spans="1:7" ht="12.75">
      <c r="A6" s="11"/>
      <c r="C6" s="8"/>
      <c r="E6" s="8"/>
      <c r="F6" s="8"/>
      <c r="G6" s="8"/>
    </row>
    <row r="7" spans="1:7" ht="12.75">
      <c r="A7" s="13" t="s">
        <v>1</v>
      </c>
      <c r="B7" s="4"/>
      <c r="C7" s="17">
        <f>SUM(C8:C10)</f>
        <v>0</v>
      </c>
      <c r="D7" s="17">
        <f>SUM(D8:D10)</f>
        <v>0</v>
      </c>
      <c r="E7" s="17">
        <f>SUM(E8:E10)</f>
        <v>0</v>
      </c>
      <c r="F7" s="17">
        <f>SUM(F8:F10)</f>
        <v>1834.29</v>
      </c>
      <c r="G7" s="17">
        <f>SUM(G8:G10)</f>
        <v>0</v>
      </c>
    </row>
    <row r="8" spans="1:7" ht="12.75">
      <c r="A8" s="5"/>
      <c r="B8" t="s">
        <v>19</v>
      </c>
      <c r="C8" s="16"/>
      <c r="E8" s="16"/>
      <c r="F8" s="16"/>
      <c r="G8" s="16"/>
    </row>
    <row r="9" spans="1:7" ht="12.75">
      <c r="A9" s="5"/>
      <c r="B9" t="s">
        <v>18</v>
      </c>
      <c r="C9" s="8"/>
      <c r="E9" s="8"/>
      <c r="F9" s="16">
        <v>1219.29</v>
      </c>
      <c r="G9" s="8"/>
    </row>
    <row r="10" spans="1:7" ht="12.75">
      <c r="A10" s="5"/>
      <c r="B10" t="s">
        <v>2</v>
      </c>
      <c r="C10" s="16"/>
      <c r="D10" s="16"/>
      <c r="E10" s="21"/>
      <c r="F10" s="16">
        <v>615</v>
      </c>
      <c r="G10" s="8"/>
    </row>
    <row r="11" spans="1:7" ht="12.75">
      <c r="A11" s="5"/>
      <c r="C11" s="8"/>
      <c r="D11" s="16"/>
      <c r="E11" s="21"/>
      <c r="F11" s="16"/>
      <c r="G11" s="8"/>
    </row>
    <row r="12" spans="1:7" ht="12.75">
      <c r="A12" s="6" t="s">
        <v>22</v>
      </c>
      <c r="B12" s="4"/>
      <c r="C12" s="17">
        <f>SUM(C13:C15)</f>
        <v>0</v>
      </c>
      <c r="D12" s="17">
        <f>SUM(D13:D15)</f>
        <v>319.03</v>
      </c>
      <c r="E12" s="17">
        <f>SUM(E13:E15)</f>
        <v>38.5</v>
      </c>
      <c r="F12" s="17">
        <f>SUM(F13:F15)</f>
        <v>1306.59</v>
      </c>
      <c r="G12" s="17">
        <f>SUM(G13:G15)</f>
        <v>0</v>
      </c>
    </row>
    <row r="13" spans="1:7" ht="12.75">
      <c r="A13" s="5"/>
      <c r="B13" t="s">
        <v>6</v>
      </c>
      <c r="C13" s="16"/>
      <c r="D13">
        <v>319.03</v>
      </c>
      <c r="E13" s="8"/>
      <c r="F13" s="8">
        <v>1306.59</v>
      </c>
      <c r="G13" s="8"/>
    </row>
    <row r="14" spans="1:7" ht="12.75">
      <c r="A14" s="5"/>
      <c r="B14" t="s">
        <v>7</v>
      </c>
      <c r="C14" s="16"/>
      <c r="E14" s="16"/>
      <c r="F14" s="8"/>
      <c r="G14" s="16"/>
    </row>
    <row r="15" spans="1:7" ht="12.75">
      <c r="A15" s="5"/>
      <c r="B15" s="1" t="s">
        <v>23</v>
      </c>
      <c r="C15" s="5"/>
      <c r="D15" s="5"/>
      <c r="E15" s="33">
        <v>38.5</v>
      </c>
      <c r="F15" s="8"/>
      <c r="G15" s="16"/>
    </row>
    <row r="16" spans="1:7" ht="12.75">
      <c r="A16" s="6" t="s">
        <v>5</v>
      </c>
      <c r="B16" s="4"/>
      <c r="C16" s="17"/>
      <c r="D16" s="4"/>
      <c r="E16" s="9"/>
      <c r="F16" s="17"/>
      <c r="G16" s="9"/>
    </row>
    <row r="17" spans="1:7" ht="12.75">
      <c r="A17" s="5"/>
      <c r="B17" s="1"/>
      <c r="C17" s="16"/>
      <c r="D17" s="1"/>
      <c r="E17" s="8"/>
      <c r="F17" s="16"/>
      <c r="G17" s="8"/>
    </row>
    <row r="18" spans="1:7" ht="12.75">
      <c r="A18" s="6" t="s">
        <v>24</v>
      </c>
      <c r="B18" s="4"/>
      <c r="C18" s="17"/>
      <c r="D18" s="4"/>
      <c r="E18" s="9"/>
      <c r="F18" s="17"/>
      <c r="G18" s="9"/>
    </row>
    <row r="19" spans="1:7" ht="12.75">
      <c r="A19" s="5"/>
      <c r="C19" s="8"/>
      <c r="E19" s="8"/>
      <c r="F19" s="8"/>
      <c r="G19" s="8"/>
    </row>
    <row r="20" spans="1:7" ht="12.75">
      <c r="A20" s="6" t="s">
        <v>15</v>
      </c>
      <c r="B20" s="4"/>
      <c r="C20" s="17">
        <f>SUM(C21:C23)</f>
        <v>0</v>
      </c>
      <c r="D20" s="17">
        <f>SUM(D21:D23)</f>
        <v>0</v>
      </c>
      <c r="E20" s="17">
        <f>SUM(E21:E23)</f>
        <v>0</v>
      </c>
      <c r="F20" s="17">
        <f>SUM(F21:F23)</f>
        <v>0</v>
      </c>
      <c r="G20" s="17">
        <f>SUM(G21:G23)</f>
        <v>0</v>
      </c>
    </row>
    <row r="21" spans="1:7" ht="12.75">
      <c r="A21" s="5"/>
      <c r="B21" t="s">
        <v>8</v>
      </c>
      <c r="C21" s="16"/>
      <c r="E21" s="16"/>
      <c r="F21" s="8"/>
      <c r="G21" s="8"/>
    </row>
    <row r="22" spans="1:7" ht="12.75">
      <c r="A22" s="5"/>
      <c r="B22" t="s">
        <v>17</v>
      </c>
      <c r="C22" s="8"/>
      <c r="E22" s="8"/>
      <c r="F22" s="8"/>
      <c r="G22" s="8"/>
    </row>
    <row r="23" spans="1:7" ht="12.75">
      <c r="A23" s="5"/>
      <c r="B23" t="s">
        <v>9</v>
      </c>
      <c r="C23" s="8"/>
      <c r="E23" s="8"/>
      <c r="F23" s="8"/>
      <c r="G23" s="8"/>
    </row>
    <row r="24" spans="1:7" ht="12.75">
      <c r="A24" s="6" t="s">
        <v>16</v>
      </c>
      <c r="B24" s="4"/>
      <c r="C24" s="17">
        <f>SUM(C25:C26)</f>
        <v>0</v>
      </c>
      <c r="D24" s="17">
        <f>SUM(D25:D26)</f>
        <v>0</v>
      </c>
      <c r="E24" s="17">
        <f>SUM(E25:E26)</f>
        <v>0</v>
      </c>
      <c r="F24" s="17">
        <f>SUM(F25:F26)</f>
        <v>0</v>
      </c>
      <c r="G24" s="17">
        <f>SUM(G25:G26)</f>
        <v>0</v>
      </c>
    </row>
    <row r="25" spans="1:7" ht="12.75">
      <c r="A25" s="5"/>
      <c r="B25" t="s">
        <v>10</v>
      </c>
      <c r="C25" s="8"/>
      <c r="D25" s="21"/>
      <c r="E25" s="8"/>
      <c r="F25" s="8"/>
      <c r="G25" s="8"/>
    </row>
    <row r="26" spans="1:7" ht="12.75">
      <c r="A26" s="5"/>
      <c r="B26" t="s">
        <v>11</v>
      </c>
      <c r="C26" s="8"/>
      <c r="E26" s="8"/>
      <c r="F26" s="8"/>
      <c r="G26" s="8"/>
    </row>
    <row r="27" spans="1:7" ht="12.75">
      <c r="A27" s="6" t="s">
        <v>25</v>
      </c>
      <c r="B27" s="4"/>
      <c r="C27" s="9"/>
      <c r="D27" s="4"/>
      <c r="E27" s="9"/>
      <c r="F27" s="9"/>
      <c r="G27" s="9"/>
    </row>
    <row r="28" spans="1:7" ht="12.75">
      <c r="A28" s="5"/>
      <c r="C28" s="8"/>
      <c r="E28" s="8"/>
      <c r="F28" s="8"/>
      <c r="G28" s="8"/>
    </row>
    <row r="29" spans="1:7" ht="12.75">
      <c r="A29" s="6" t="s">
        <v>12</v>
      </c>
      <c r="B29" s="4"/>
      <c r="C29" s="9">
        <v>52.22</v>
      </c>
      <c r="D29" s="4"/>
      <c r="E29" s="17">
        <v>925.94</v>
      </c>
      <c r="F29" s="9">
        <v>1000.08</v>
      </c>
      <c r="G29" s="17"/>
    </row>
    <row r="30" spans="1:7" ht="12.75">
      <c r="A30" s="5"/>
      <c r="C30" s="8"/>
      <c r="E30" s="8"/>
      <c r="F30" s="8"/>
      <c r="G30" s="8"/>
    </row>
    <row r="31" spans="1:8" ht="15.75">
      <c r="A31" s="12" t="s">
        <v>13</v>
      </c>
      <c r="B31" s="4"/>
      <c r="C31" s="17">
        <f>C7+C12+C16+C18+C20+C24+C27+C29</f>
        <v>52.22</v>
      </c>
      <c r="D31" s="17">
        <f>D7+D12+D16+D18+D20+D24+D27+D29</f>
        <v>319.03</v>
      </c>
      <c r="E31" s="17">
        <f>E7+E12+E16+E18+E20+E24+E27+E29</f>
        <v>964.44</v>
      </c>
      <c r="F31" s="17">
        <f>F7+F12+F16+F18+F20+F24+F27+F29</f>
        <v>4140.96</v>
      </c>
      <c r="G31" s="17">
        <f>G7+G12+G16+G18+G20+G24+G27+G29</f>
        <v>0</v>
      </c>
      <c r="H31" s="21">
        <f>SUM(C31:G31)</f>
        <v>5476.65</v>
      </c>
    </row>
    <row r="32" spans="1:7" ht="15.75">
      <c r="A32" s="14"/>
      <c r="B32" s="15" t="s">
        <v>20</v>
      </c>
      <c r="C32" s="18">
        <f>C7+C12+C16+C18+C20+C24+C27+C29-C33</f>
        <v>52.22</v>
      </c>
      <c r="D32" s="18">
        <f>D7+D12+D16+D18+D20+D24+D27+D29-D33</f>
        <v>319.03</v>
      </c>
      <c r="E32" s="18">
        <f>E7+E12+E16+E18+E20+E24+E27+E29-E33</f>
        <v>964.44</v>
      </c>
      <c r="F32" s="18">
        <f>F7+F12+F16+F18+F20+F24+F27+F29-F33</f>
        <v>4140.96</v>
      </c>
      <c r="G32" s="18">
        <f>G7+G12+G16+G18+G20+G24+G27+G29-G33</f>
        <v>0</v>
      </c>
    </row>
    <row r="33" spans="1:7" ht="16.5" thickBot="1">
      <c r="A33" s="29"/>
      <c r="B33" s="30" t="s">
        <v>21</v>
      </c>
      <c r="C33" s="31"/>
      <c r="D33" s="25"/>
      <c r="E33" s="25"/>
      <c r="F33" s="32"/>
      <c r="G33" s="24"/>
    </row>
    <row r="34" spans="1:7" ht="17.25" thickBot="1">
      <c r="A34" s="26" t="s">
        <v>14</v>
      </c>
      <c r="B34" s="27"/>
      <c r="C34" s="28">
        <f>C5-C31</f>
        <v>3102.92</v>
      </c>
      <c r="D34" s="28">
        <f>D5-D31</f>
        <v>8030.690000000001</v>
      </c>
      <c r="E34" s="28">
        <f>E5-E31</f>
        <v>7066.250000000002</v>
      </c>
      <c r="F34" s="28">
        <f>F5-F31</f>
        <v>8172.090000000003</v>
      </c>
      <c r="G34" s="28">
        <f>G5-G31</f>
        <v>8172.090000000003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B1">
      <selection activeCell="D9" sqref="D9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'2009-1'!G34</f>
        <v>8172.090000000003</v>
      </c>
      <c r="D3" s="16">
        <f aca="true" t="shared" si="0" ref="D3:I3">C35</f>
        <v>8709.470000000003</v>
      </c>
      <c r="E3" s="16">
        <f t="shared" si="0"/>
        <v>6212.0300000000025</v>
      </c>
      <c r="F3" s="21">
        <f t="shared" si="0"/>
        <v>6212.0300000000025</v>
      </c>
      <c r="G3" s="16">
        <f t="shared" si="0"/>
        <v>6212.0300000000025</v>
      </c>
      <c r="H3" s="16">
        <f t="shared" si="0"/>
        <v>6212.0300000000025</v>
      </c>
      <c r="I3" s="16">
        <f t="shared" si="0"/>
        <v>6212.0300000000025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13418.890000000003</v>
      </c>
      <c r="D5" s="22">
        <f t="shared" si="1"/>
        <v>8709.470000000003</v>
      </c>
      <c r="E5" s="22">
        <f t="shared" si="1"/>
        <v>6212.0300000000025</v>
      </c>
      <c r="F5" s="22">
        <f t="shared" si="1"/>
        <v>6212.0300000000025</v>
      </c>
      <c r="G5" s="22">
        <f t="shared" si="1"/>
        <v>6212.0300000000025</v>
      </c>
      <c r="H5" s="17">
        <f t="shared" si="1"/>
        <v>6212.0300000000025</v>
      </c>
      <c r="I5" s="17">
        <f t="shared" si="1"/>
        <v>6212.0300000000025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2694.99</v>
      </c>
      <c r="D7" s="17">
        <f t="shared" si="2"/>
        <v>2497.44</v>
      </c>
      <c r="E7" s="17">
        <f t="shared" si="2"/>
        <v>0</v>
      </c>
      <c r="F7" s="17">
        <f>SUM(F8:F11)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2497.44</v>
      </c>
      <c r="E8" s="16"/>
      <c r="G8" s="16"/>
      <c r="H8" s="16"/>
      <c r="I8" s="16"/>
    </row>
    <row r="9" spans="1:9" ht="12.75">
      <c r="A9" s="5"/>
      <c r="C9" s="8"/>
      <c r="D9" s="21" t="s">
        <v>27</v>
      </c>
      <c r="E9" s="16"/>
      <c r="G9" s="16"/>
      <c r="H9" s="16"/>
      <c r="I9" s="16"/>
    </row>
    <row r="10" spans="1:9" ht="12.75">
      <c r="A10" s="5"/>
      <c r="B10" t="s">
        <v>18</v>
      </c>
      <c r="C10" s="8">
        <v>1481.99</v>
      </c>
      <c r="E10" s="8"/>
      <c r="G10" s="8"/>
      <c r="H10" s="16"/>
      <c r="I10" s="8"/>
    </row>
    <row r="11" spans="1:9" ht="12.75">
      <c r="A11" s="5"/>
      <c r="B11" t="s">
        <v>2</v>
      </c>
      <c r="C11" s="16">
        <v>1213</v>
      </c>
      <c r="D11" s="21"/>
      <c r="E11" s="8"/>
      <c r="F11" s="16"/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2014.43</v>
      </c>
      <c r="D13" s="17">
        <f t="shared" si="3"/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</row>
    <row r="14" spans="1:9" ht="12.75">
      <c r="A14" s="5"/>
      <c r="B14" t="s">
        <v>6</v>
      </c>
      <c r="C14" s="8">
        <v>2014.43</v>
      </c>
      <c r="E14" s="16"/>
      <c r="G14" s="8"/>
      <c r="H14" s="8"/>
      <c r="I14" s="8"/>
    </row>
    <row r="15" spans="1:9" ht="12.75">
      <c r="A15" s="5"/>
      <c r="B15" t="s">
        <v>7</v>
      </c>
      <c r="C15" s="8"/>
      <c r="E15" s="16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20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D23" s="21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/>
      <c r="E30" s="17"/>
      <c r="F30" s="4"/>
      <c r="G30" s="17"/>
      <c r="H30" s="9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4709.42</v>
      </c>
      <c r="D32" s="17">
        <f t="shared" si="6"/>
        <v>2497.44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21">
        <f>SUM(C32:I32)</f>
        <v>7206.860000000001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4709.42</v>
      </c>
      <c r="D33" s="18">
        <f t="shared" si="7"/>
        <v>2497.44</v>
      </c>
      <c r="E33" s="18">
        <f t="shared" si="7"/>
        <v>0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18">
        <f t="shared" si="7"/>
        <v>0</v>
      </c>
    </row>
    <row r="34" spans="1:9" ht="16.5" thickBot="1">
      <c r="A34" s="29"/>
      <c r="B34" s="30" t="s">
        <v>21</v>
      </c>
      <c r="C34" s="24"/>
      <c r="D34" s="31"/>
      <c r="E34" s="31"/>
      <c r="F34" s="25"/>
      <c r="G34" s="31"/>
      <c r="H34" s="32"/>
      <c r="I34" s="24"/>
    </row>
    <row r="35" spans="1:9" ht="17.25" thickBot="1">
      <c r="A35" s="26" t="s">
        <v>14</v>
      </c>
      <c r="B35" s="27"/>
      <c r="C35" s="28">
        <f aca="true" t="shared" si="8" ref="C35:I35">C5-C32</f>
        <v>8709.470000000003</v>
      </c>
      <c r="D35" s="28">
        <f t="shared" si="8"/>
        <v>6212.0300000000025</v>
      </c>
      <c r="E35" s="28">
        <f t="shared" si="8"/>
        <v>6212.0300000000025</v>
      </c>
      <c r="F35" s="28">
        <f t="shared" si="8"/>
        <v>6212.0300000000025</v>
      </c>
      <c r="G35" s="28">
        <f t="shared" si="8"/>
        <v>6212.0300000000025</v>
      </c>
      <c r="H35" s="28">
        <f t="shared" si="8"/>
        <v>6212.0300000000025</v>
      </c>
      <c r="I35" s="28">
        <f t="shared" si="8"/>
        <v>6212.0300000000025</v>
      </c>
    </row>
    <row r="36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B1" sqref="A1:IV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'2009-2'!I35</f>
        <v>6212.0300000000025</v>
      </c>
      <c r="D3" s="16">
        <f aca="true" t="shared" si="0" ref="D3:I3">C34</f>
        <v>6212.0300000000025</v>
      </c>
      <c r="E3" s="16">
        <f t="shared" si="0"/>
        <v>6212.0300000000025</v>
      </c>
      <c r="F3" s="21">
        <f t="shared" si="0"/>
        <v>6212.0300000000025</v>
      </c>
      <c r="G3" s="16">
        <f t="shared" si="0"/>
        <v>6212.0300000000025</v>
      </c>
      <c r="H3" s="16">
        <f t="shared" si="0"/>
        <v>6212.0300000000025</v>
      </c>
      <c r="I3" s="16">
        <f t="shared" si="0"/>
        <v>6212.0300000000025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6212.0300000000025</v>
      </c>
      <c r="D5" s="22">
        <f t="shared" si="1"/>
        <v>6212.0300000000025</v>
      </c>
      <c r="E5" s="22">
        <f t="shared" si="1"/>
        <v>6212.0300000000025</v>
      </c>
      <c r="F5" s="22">
        <f t="shared" si="1"/>
        <v>6212.0300000000025</v>
      </c>
      <c r="G5" s="22">
        <f t="shared" si="1"/>
        <v>6212.0300000000025</v>
      </c>
      <c r="H5" s="17">
        <f t="shared" si="1"/>
        <v>6212.0300000000025</v>
      </c>
      <c r="I5" s="17">
        <f t="shared" si="1"/>
        <v>6212.0300000000025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16"/>
    </row>
    <row r="14" spans="1:9" ht="12.75">
      <c r="A14" s="5"/>
      <c r="B14" t="s">
        <v>7</v>
      </c>
      <c r="C14" s="8"/>
      <c r="D14" s="21"/>
      <c r="E14" s="16"/>
      <c r="G14" s="8"/>
      <c r="H14" s="16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6212.0300000000025</v>
      </c>
      <c r="D34" s="28">
        <f t="shared" si="8"/>
        <v>6212.0300000000025</v>
      </c>
      <c r="E34" s="28">
        <f t="shared" si="8"/>
        <v>6212.0300000000025</v>
      </c>
      <c r="F34" s="28">
        <f t="shared" si="8"/>
        <v>6212.0300000000025</v>
      </c>
      <c r="G34" s="28">
        <f t="shared" si="8"/>
        <v>6212.0300000000025</v>
      </c>
      <c r="H34" s="28">
        <f t="shared" si="8"/>
        <v>6212.0300000000025</v>
      </c>
      <c r="I34" s="28">
        <f t="shared" si="8"/>
        <v>6212.0300000000025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6212.0300000000025</v>
      </c>
      <c r="D3" s="16">
        <f aca="true" t="shared" si="0" ref="D3:I3">C34</f>
        <v>6212.0300000000025</v>
      </c>
      <c r="E3" s="16">
        <f t="shared" si="0"/>
        <v>6212.0300000000025</v>
      </c>
      <c r="F3" s="21">
        <f t="shared" si="0"/>
        <v>6212.0300000000025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6212.0300000000025</v>
      </c>
      <c r="D5" s="22">
        <f t="shared" si="1"/>
        <v>6212.0300000000025</v>
      </c>
      <c r="E5" s="22">
        <f t="shared" si="1"/>
        <v>6212.0300000000025</v>
      </c>
      <c r="F5" s="22">
        <f t="shared" si="1"/>
        <v>6212.0300000000025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16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6212.0300000000025</v>
      </c>
      <c r="D34" s="28">
        <f t="shared" si="8"/>
        <v>6212.0300000000025</v>
      </c>
      <c r="E34" s="28">
        <f t="shared" si="8"/>
        <v>6212.0300000000025</v>
      </c>
      <c r="F34" s="28">
        <f t="shared" si="8"/>
        <v>6212.0300000000025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2009-05-25T10:05:11Z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