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<sst xmlns="http://schemas.openxmlformats.org/spreadsheetml/2006/main" count="108" uniqueCount="27">
  <si>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</si>
  <si>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</si>
  <si>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</si>
  <si>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</si>
  <si>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</si>
  <si>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</si>
  <si>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</si>
  <si>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</si>
  <si>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</si>
  <si>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</si>
  <si>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</si>
  <si>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</si>
  <si>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</si>
  <si>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</si>
  <si>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</si>
  <si>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</si>
  <si>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</si>
  <si>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</si>
  <si>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</si>
  <si>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</si>
  <si>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</si>
  <si>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</si>
  <si>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</si>
  <si>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</si>
  <si>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</si>
  <si>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</si>
  <si>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Kalle Laaneti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</si>
</sst>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2">
      <selection activeCell="I11" sqref="I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16496.1</v>
      </c>
      <c r="F3" s="21">
        <f t="shared" si="0"/>
        <v>12277.939999999999</v>
      </c>
      <c r="G3" s="16">
        <f t="shared" si="0"/>
        <v>5824.049999999997</v>
      </c>
      <c r="H3" s="16">
        <f t="shared" si="0"/>
        <v>4292.119999999997</v>
      </c>
      <c r="I3" s="16">
        <f t="shared" si="0"/>
        <v>2729.8999999999987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16496.1</v>
      </c>
      <c r="F5" s="22">
        <f t="shared" si="1"/>
        <v>17524.739999999998</v>
      </c>
      <c r="G5" s="22">
        <f t="shared" si="1"/>
        <v>5824.049999999997</v>
      </c>
      <c r="H5" s="17">
        <f t="shared" si="1"/>
        <v>9538.919999999998</v>
      </c>
      <c r="I5" s="17">
        <f t="shared" si="1"/>
        <v>2729.8999999999987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6660.45</v>
      </c>
      <c r="E7" s="17">
        <f t="shared" si="2"/>
        <v>1976.32</v>
      </c>
      <c r="F7" s="17">
        <f>SUM(F8:F10)</f>
        <v>9460.69</v>
      </c>
      <c r="G7" s="17">
        <f t="shared" si="2"/>
        <v>628.39</v>
      </c>
      <c r="H7" s="17">
        <f t="shared" si="2"/>
        <v>4274.19</v>
      </c>
      <c r="I7" s="17">
        <f t="shared" si="2"/>
        <v>925</v>
      </c>
    </row>
    <row r="8" spans="1:9" ht="12.75">
      <c r="A8" s="5"/>
      <c r="B8" t="s">
        <v>19</v>
      </c>
      <c r="C8" s="8"/>
      <c r="D8" s="21">
        <v>6000</v>
      </c>
      <c r="E8" s="16"/>
      <c r="F8">
        <v>6000</v>
      </c>
      <c r="G8" s="16"/>
      <c r="H8" s="16">
        <v>2792.12</v>
      </c>
      <c r="I8" s="16"/>
    </row>
    <row r="9" spans="1:9" ht="12.75">
      <c r="A9" s="5"/>
      <c r="B9" t="s">
        <v>18</v>
      </c>
      <c r="C9" s="8"/>
      <c r="E9" s="8">
        <v>1451.24</v>
      </c>
      <c r="F9">
        <v>1377.89</v>
      </c>
      <c r="G9" s="8"/>
      <c r="H9" s="16">
        <v>1482.07</v>
      </c>
      <c r="I9" s="8"/>
    </row>
    <row r="10" spans="1:9" ht="12.75">
      <c r="A10" s="5"/>
      <c r="B10" t="s">
        <v>2</v>
      </c>
      <c r="C10" s="16"/>
      <c r="D10" s="21">
        <v>660.45</v>
      </c>
      <c r="E10" s="16">
        <f>157.5+47.58+320</f>
        <v>525.0799999999999</v>
      </c>
      <c r="F10" s="16">
        <f>82.8+2000</f>
        <v>2082.8</v>
      </c>
      <c r="G10" s="21">
        <f>605+23.39</f>
        <v>628.39</v>
      </c>
      <c r="H10" s="16"/>
      <c r="I10" s="8">
        <v>925</v>
      </c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1205.84</v>
      </c>
      <c r="F12" s="17">
        <f t="shared" si="3"/>
        <v>0</v>
      </c>
      <c r="G12" s="17">
        <f t="shared" si="3"/>
        <v>903.54</v>
      </c>
      <c r="H12" s="17">
        <f t="shared" si="3"/>
        <v>1034.8300000000002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1205.84</v>
      </c>
      <c r="G13" s="16">
        <v>903.54</v>
      </c>
      <c r="H13" s="8">
        <f>921.57+113.26</f>
        <v>1034.8300000000002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f>1022+1774+3495.45</f>
        <v>6291.45</v>
      </c>
      <c r="E29" s="9">
        <v>1036</v>
      </c>
      <c r="F29" s="4">
        <f>1240+1000</f>
        <v>2240</v>
      </c>
      <c r="G29" s="17"/>
      <c r="H29" s="9">
        <v>1500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12951.9</v>
      </c>
      <c r="E31" s="17">
        <f t="shared" si="6"/>
        <v>4218.16</v>
      </c>
      <c r="F31" s="17">
        <f t="shared" si="6"/>
        <v>11700.69</v>
      </c>
      <c r="G31" s="17">
        <f t="shared" si="6"/>
        <v>1531.9299999999998</v>
      </c>
      <c r="H31" s="17">
        <f t="shared" si="6"/>
        <v>6809.0199999999995</v>
      </c>
      <c r="I31" s="17">
        <f t="shared" si="6"/>
        <v>925</v>
      </c>
      <c r="J31" s="21">
        <f>SUM(C31:I31)</f>
        <v>38136.7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6951.9</v>
      </c>
      <c r="E32" s="18">
        <f t="shared" si="7"/>
        <v>4218.16</v>
      </c>
      <c r="F32" s="18">
        <f t="shared" si="7"/>
        <v>2700.6900000000005</v>
      </c>
      <c r="G32" s="18">
        <f t="shared" si="7"/>
        <v>1531.9299999999998</v>
      </c>
      <c r="H32" s="18">
        <f t="shared" si="7"/>
        <v>2516.8999999999996</v>
      </c>
      <c r="I32" s="18">
        <f t="shared" si="7"/>
        <v>925</v>
      </c>
    </row>
    <row r="33" spans="1:9" ht="16.5" thickBot="1">
      <c r="A33" s="29"/>
      <c r="B33" s="30" t="s">
        <v>21</v>
      </c>
      <c r="C33" s="24"/>
      <c r="D33" s="31">
        <v>6000</v>
      </c>
      <c r="E33" s="31"/>
      <c r="F33" s="25">
        <f>6000+3000</f>
        <v>9000</v>
      </c>
      <c r="G33" s="31"/>
      <c r="H33" s="32">
        <v>4292.12</v>
      </c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16496.1</v>
      </c>
      <c r="E34" s="28">
        <f t="shared" si="8"/>
        <v>12277.939999999999</v>
      </c>
      <c r="F34" s="28">
        <f t="shared" si="8"/>
        <v>5824.049999999997</v>
      </c>
      <c r="G34" s="28">
        <f t="shared" si="8"/>
        <v>4292.119999999997</v>
      </c>
      <c r="H34" s="28">
        <f t="shared" si="8"/>
        <v>2729.8999999999987</v>
      </c>
      <c r="I34" s="28">
        <f t="shared" si="8"/>
        <v>1804.8999999999987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1804.8999999999987</v>
      </c>
      <c r="D3" s="16">
        <f aca="true" t="shared" si="0" ref="D3:I3">C34</f>
        <v>3456.209999999999</v>
      </c>
      <c r="E3" s="16">
        <f t="shared" si="0"/>
        <v>2676.099999999999</v>
      </c>
      <c r="F3" s="21">
        <f t="shared" si="0"/>
        <v>2676.099999999999</v>
      </c>
      <c r="G3" s="16">
        <f t="shared" si="0"/>
        <v>2676.099999999999</v>
      </c>
      <c r="H3" s="16">
        <f t="shared" si="0"/>
        <v>2676.099999999999</v>
      </c>
      <c r="I3" s="16">
        <f t="shared" si="0"/>
        <v>2676.099999999999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7051.699999999999</v>
      </c>
      <c r="D5" s="22">
        <f t="shared" si="1"/>
        <v>3456.209999999999</v>
      </c>
      <c r="E5" s="22">
        <f t="shared" si="1"/>
        <v>2676.099999999999</v>
      </c>
      <c r="F5" s="22">
        <f t="shared" si="1"/>
        <v>2676.099999999999</v>
      </c>
      <c r="G5" s="22">
        <f t="shared" si="1"/>
        <v>2676.099999999999</v>
      </c>
      <c r="H5" s="17">
        <f t="shared" si="1"/>
        <v>2676.099999999999</v>
      </c>
      <c r="I5" s="17">
        <f t="shared" si="1"/>
        <v>2676.099999999999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3595.49</v>
      </c>
      <c r="D7" s="17">
        <f t="shared" si="2"/>
        <v>28.99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2315.49</v>
      </c>
      <c r="E9" s="8"/>
      <c r="G9" s="8"/>
      <c r="H9" s="16"/>
      <c r="I9" s="8"/>
    </row>
    <row r="10" spans="1:9" ht="12.75">
      <c r="A10" s="5"/>
      <c r="B10" t="s">
        <v>2</v>
      </c>
      <c r="C10" s="16">
        <v>1280</v>
      </c>
      <c r="D10" s="21">
        <v>28.99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751.12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751.12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3595.49</v>
      </c>
      <c r="D31" s="17">
        <f t="shared" si="6"/>
        <v>780.11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4375.599999999999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3595.49</v>
      </c>
      <c r="D32" s="18">
        <f t="shared" si="7"/>
        <v>780.11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3456.209999999999</v>
      </c>
      <c r="D34" s="28">
        <f t="shared" si="8"/>
        <v>2676.099999999999</v>
      </c>
      <c r="E34" s="28">
        <f t="shared" si="8"/>
        <v>2676.099999999999</v>
      </c>
      <c r="F34" s="28">
        <f t="shared" si="8"/>
        <v>2676.099999999999</v>
      </c>
      <c r="G34" s="28">
        <f t="shared" si="8"/>
        <v>2676.099999999999</v>
      </c>
      <c r="H34" s="28">
        <f t="shared" si="8"/>
        <v>2676.099999999999</v>
      </c>
      <c r="I34" s="28">
        <f t="shared" si="8"/>
        <v>2676.099999999999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2676.099999999999</v>
      </c>
      <c r="D3" s="16">
        <f aca="true" t="shared" si="0" ref="D3:I3">C34</f>
        <v>2676.099999999999</v>
      </c>
      <c r="E3" s="16">
        <f t="shared" si="0"/>
        <v>2676.099999999999</v>
      </c>
      <c r="F3" s="21">
        <f t="shared" si="0"/>
        <v>2676.099999999999</v>
      </c>
      <c r="G3" s="16">
        <f t="shared" si="0"/>
        <v>2676.099999999999</v>
      </c>
      <c r="H3" s="16">
        <f t="shared" si="0"/>
        <v>2676.099999999999</v>
      </c>
      <c r="I3" s="16">
        <f t="shared" si="0"/>
        <v>2676.099999999999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2676.099999999999</v>
      </c>
      <c r="D5" s="22">
        <f t="shared" si="1"/>
        <v>2676.099999999999</v>
      </c>
      <c r="E5" s="22">
        <f t="shared" si="1"/>
        <v>2676.099999999999</v>
      </c>
      <c r="F5" s="22">
        <f t="shared" si="1"/>
        <v>2676.099999999999</v>
      </c>
      <c r="G5" s="22">
        <f t="shared" si="1"/>
        <v>2676.099999999999</v>
      </c>
      <c r="H5" s="17">
        <f t="shared" si="1"/>
        <v>2676.099999999999</v>
      </c>
      <c r="I5" s="17">
        <f t="shared" si="1"/>
        <v>2676.099999999999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2676.099999999999</v>
      </c>
      <c r="D34" s="28">
        <f t="shared" si="8"/>
        <v>2676.099999999999</v>
      </c>
      <c r="E34" s="28">
        <f t="shared" si="8"/>
        <v>2676.099999999999</v>
      </c>
      <c r="F34" s="28">
        <f t="shared" si="8"/>
        <v>2676.099999999999</v>
      </c>
      <c r="G34" s="28">
        <f t="shared" si="8"/>
        <v>2676.099999999999</v>
      </c>
      <c r="H34" s="28">
        <f t="shared" si="8"/>
        <v>2676.099999999999</v>
      </c>
      <c r="I34" s="28">
        <f t="shared" si="8"/>
        <v>2676.099999999999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2676.099999999999</v>
      </c>
      <c r="D3" s="16">
        <f aca="true" t="shared" si="0" ref="D3:I3">C34</f>
        <v>2676.099999999999</v>
      </c>
      <c r="E3" s="16">
        <f t="shared" si="0"/>
        <v>2676.099999999999</v>
      </c>
      <c r="F3" s="21">
        <f t="shared" si="0"/>
        <v>2676.099999999999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2676.099999999999</v>
      </c>
      <c r="D5" s="22">
        <f t="shared" si="1"/>
        <v>2676.099999999999</v>
      </c>
      <c r="E5" s="22">
        <f t="shared" si="1"/>
        <v>2676.099999999999</v>
      </c>
      <c r="F5" s="22">
        <f t="shared" si="1"/>
        <v>2676.099999999999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2676.099999999999</v>
      </c>
      <c r="D34" s="28">
        <f t="shared" si="8"/>
        <v>2676.099999999999</v>
      </c>
      <c r="E34" s="28">
        <f t="shared" si="8"/>
        <v>2676.099999999999</v>
      </c>
      <c r="F34" s="28">
        <f t="shared" si="8"/>
        <v>2676.099999999999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