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<sst xmlns="http://schemas.openxmlformats.org/spreadsheetml/2006/main" count="111" uniqueCount="30">
  <si>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</si>
  <si>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</si>
  <si>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</si>
  <si>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</si>
  <si>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</si>
  <si>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</si>
  <si>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</si>
  <si>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</si>
  <si>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</si>
  <si>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</si>
  <si>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</si>
  <si>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</si>
  <si>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</si>
  <si>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</si>
  <si>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</si>
  <si>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</si>
  <si>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</si>
  <si>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</si>
  <si>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</si>
  <si>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</si>
  <si>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</si>
  <si>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</si>
  <si>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</si>
  <si>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</si>
  <si>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</si>
  <si>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</si>
  <si>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Harri Õunapuu 2009. aasta kulude hüvitamine</t>
  </si>
  <si>
    <t>jaanuar</t>
  </si>
  <si>
    <t>veebruar</t>
  </si>
  <si>
    <t>märts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</si>
</sst>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1">
      <selection activeCell="H31" sqref="H3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6532.629999999999</v>
      </c>
      <c r="E3" s="16">
        <f t="shared" si="0"/>
        <v>21204.409999999996</v>
      </c>
      <c r="F3" s="21">
        <f t="shared" si="0"/>
        <v>9597.199999999997</v>
      </c>
      <c r="G3" s="16">
        <f t="shared" si="0"/>
        <v>10778.759999999997</v>
      </c>
      <c r="H3" s="16">
        <f t="shared" si="0"/>
        <v>9852.819999999996</v>
      </c>
      <c r="I3" s="16">
        <f t="shared" si="0"/>
        <v>6397.919999999995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21256.629999999997</v>
      </c>
      <c r="E5" s="22">
        <f t="shared" si="1"/>
        <v>21204.409999999996</v>
      </c>
      <c r="F5" s="22">
        <f t="shared" si="1"/>
        <v>14843.999999999996</v>
      </c>
      <c r="G5" s="22">
        <f t="shared" si="1"/>
        <v>10778.759999999997</v>
      </c>
      <c r="H5" s="17">
        <f t="shared" si="1"/>
        <v>15099.619999999995</v>
      </c>
      <c r="I5" s="17">
        <f t="shared" si="1"/>
        <v>6397.919999999995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7468.22</v>
      </c>
      <c r="D7" s="17">
        <f t="shared" si="2"/>
        <v>0</v>
      </c>
      <c r="E7" s="17">
        <f t="shared" si="2"/>
        <v>10367.96</v>
      </c>
      <c r="F7" s="17">
        <f>SUM(F8:F11)</f>
        <v>4028.64</v>
      </c>
      <c r="G7" s="17">
        <f t="shared" si="2"/>
        <v>0</v>
      </c>
      <c r="H7" s="17">
        <f t="shared" si="2"/>
        <v>7701.620000000001</v>
      </c>
      <c r="I7" s="17">
        <f t="shared" si="2"/>
        <v>0</v>
      </c>
    </row>
    <row r="8" spans="1:9" ht="12.75">
      <c r="A8" s="5"/>
      <c r="B8" t="s">
        <v>19</v>
      </c>
      <c r="C8" s="8">
        <v>7331.68</v>
      </c>
      <c r="D8" s="21"/>
      <c r="E8" s="16">
        <v>7331.67</v>
      </c>
      <c r="G8" s="16"/>
      <c r="H8" s="16">
        <v>5246.8</v>
      </c>
      <c r="I8" s="16"/>
    </row>
    <row r="9" spans="1:9" ht="12.75">
      <c r="A9" s="5"/>
      <c r="C9" s="8" t="s">
        <v>27</v>
      </c>
      <c r="D9" s="21"/>
      <c r="E9" s="16" t="s">
        <v>28</v>
      </c>
      <c r="G9" s="16"/>
      <c r="H9" s="16" t="s">
        <v>29</v>
      </c>
      <c r="I9" s="16"/>
    </row>
    <row r="10" spans="1:9" ht="12.75">
      <c r="A10" s="5"/>
      <c r="B10" t="s">
        <v>18</v>
      </c>
      <c r="C10" s="8"/>
      <c r="E10" s="8">
        <v>2584.29</v>
      </c>
      <c r="F10">
        <v>4028.64</v>
      </c>
      <c r="G10" s="8"/>
      <c r="H10" s="16">
        <v>2454.82</v>
      </c>
      <c r="I10" s="8"/>
    </row>
    <row r="11" spans="1:9" ht="12.75">
      <c r="A11" s="5"/>
      <c r="B11" t="s">
        <v>2</v>
      </c>
      <c r="C11" s="16">
        <v>136.54</v>
      </c>
      <c r="D11" s="21"/>
      <c r="E11" s="16">
        <v>452</v>
      </c>
      <c r="F11" s="16"/>
      <c r="G11" s="21"/>
      <c r="H11" s="16"/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1.25" customHeight="1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0</v>
      </c>
      <c r="F13" s="17">
        <f t="shared" si="3"/>
        <v>0</v>
      </c>
      <c r="G13" s="17">
        <f t="shared" si="3"/>
        <v>0</v>
      </c>
      <c r="H13" s="17">
        <f t="shared" si="3"/>
        <v>0</v>
      </c>
      <c r="I13" s="17">
        <f t="shared" si="3"/>
        <v>0</v>
      </c>
    </row>
    <row r="14" spans="1:9" ht="12.75">
      <c r="A14" s="5"/>
      <c r="B14" t="s">
        <v>6</v>
      </c>
      <c r="C14" s="8"/>
      <c r="E14" s="8"/>
      <c r="G14" s="8"/>
      <c r="H14" s="8"/>
      <c r="I14" s="8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>
        <f>199.69+523.46</f>
        <v>723.1500000000001</v>
      </c>
      <c r="D30" s="20">
        <v>52.22</v>
      </c>
      <c r="E30" s="9">
        <v>1239.25</v>
      </c>
      <c r="F30" s="20">
        <v>36.6</v>
      </c>
      <c r="G30" s="17">
        <v>925.94</v>
      </c>
      <c r="H30" s="9">
        <v>1000.08</v>
      </c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8191.370000000001</v>
      </c>
      <c r="D32" s="17">
        <f t="shared" si="6"/>
        <v>52.22</v>
      </c>
      <c r="E32" s="17">
        <f t="shared" si="6"/>
        <v>11607.21</v>
      </c>
      <c r="F32" s="17">
        <f t="shared" si="6"/>
        <v>4065.24</v>
      </c>
      <c r="G32" s="17">
        <f t="shared" si="6"/>
        <v>925.94</v>
      </c>
      <c r="H32" s="17">
        <f t="shared" si="6"/>
        <v>8701.7</v>
      </c>
      <c r="I32" s="17">
        <f t="shared" si="6"/>
        <v>0</v>
      </c>
      <c r="J32" s="21">
        <f>SUM(C32:I32)</f>
        <v>33543.68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859.6900000000005</v>
      </c>
      <c r="D33" s="18">
        <f t="shared" si="7"/>
        <v>52.22</v>
      </c>
      <c r="E33" s="18">
        <f t="shared" si="7"/>
        <v>4275.539999999999</v>
      </c>
      <c r="F33" s="18">
        <f t="shared" si="7"/>
        <v>4065.24</v>
      </c>
      <c r="G33" s="18">
        <f t="shared" si="7"/>
        <v>925.94</v>
      </c>
      <c r="H33" s="18">
        <f t="shared" si="7"/>
        <v>3454.9000000000005</v>
      </c>
      <c r="I33" s="18">
        <f t="shared" si="7"/>
        <v>0</v>
      </c>
    </row>
    <row r="34" spans="1:9" ht="16.5" thickBot="1">
      <c r="A34" s="29"/>
      <c r="B34" s="30" t="s">
        <v>21</v>
      </c>
      <c r="C34" s="24">
        <v>7331.68</v>
      </c>
      <c r="D34" s="31"/>
      <c r="E34" s="31">
        <v>7331.67</v>
      </c>
      <c r="F34" s="25"/>
      <c r="G34" s="25"/>
      <c r="H34" s="32">
        <v>5246.8</v>
      </c>
      <c r="I34" s="24"/>
    </row>
    <row r="35" spans="1:9" ht="17.25" thickBot="1">
      <c r="A35" s="26" t="s">
        <v>14</v>
      </c>
      <c r="B35" s="27"/>
      <c r="C35" s="28">
        <f aca="true" t="shared" si="8" ref="C35:I35">C5-C32</f>
        <v>6532.629999999999</v>
      </c>
      <c r="D35" s="28">
        <f t="shared" si="8"/>
        <v>21204.409999999996</v>
      </c>
      <c r="E35" s="28">
        <f t="shared" si="8"/>
        <v>9597.199999999997</v>
      </c>
      <c r="F35" s="28">
        <f t="shared" si="8"/>
        <v>10778.759999999997</v>
      </c>
      <c r="G35" s="28">
        <f t="shared" si="8"/>
        <v>9852.819999999996</v>
      </c>
      <c r="H35" s="28">
        <f t="shared" si="8"/>
        <v>6397.919999999995</v>
      </c>
      <c r="I35" s="28">
        <f t="shared" si="8"/>
        <v>6397.919999999995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10" sqref="C1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6397.919999999995</v>
      </c>
      <c r="D3" s="16">
        <f aca="true" t="shared" si="0" ref="D3:I3">C34</f>
        <v>5828.799999999994</v>
      </c>
      <c r="E3" s="16">
        <f t="shared" si="0"/>
        <v>5828.799999999994</v>
      </c>
      <c r="F3" s="21">
        <f t="shared" si="0"/>
        <v>5828.799999999994</v>
      </c>
      <c r="G3" s="16">
        <f t="shared" si="0"/>
        <v>5828.799999999994</v>
      </c>
      <c r="H3" s="16">
        <f t="shared" si="0"/>
        <v>5828.799999999994</v>
      </c>
      <c r="I3" s="16">
        <f t="shared" si="0"/>
        <v>5828.799999999994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11644.719999999994</v>
      </c>
      <c r="D5" s="22">
        <f t="shared" si="1"/>
        <v>5828.799999999994</v>
      </c>
      <c r="E5" s="22">
        <f t="shared" si="1"/>
        <v>5828.799999999994</v>
      </c>
      <c r="F5" s="22">
        <f t="shared" si="1"/>
        <v>5828.799999999994</v>
      </c>
      <c r="G5" s="22">
        <f t="shared" si="1"/>
        <v>5828.799999999994</v>
      </c>
      <c r="H5" s="17">
        <f t="shared" si="1"/>
        <v>5828.799999999994</v>
      </c>
      <c r="I5" s="17">
        <f t="shared" si="1"/>
        <v>5828.799999999994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5815.92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5815.92</v>
      </c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20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5815.92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5815.92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5815.92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5828.799999999994</v>
      </c>
      <c r="D34" s="28">
        <f t="shared" si="8"/>
        <v>5828.799999999994</v>
      </c>
      <c r="E34" s="28">
        <f t="shared" si="8"/>
        <v>5828.799999999994</v>
      </c>
      <c r="F34" s="28">
        <f t="shared" si="8"/>
        <v>5828.799999999994</v>
      </c>
      <c r="G34" s="28">
        <f t="shared" si="8"/>
        <v>5828.799999999994</v>
      </c>
      <c r="H34" s="28">
        <f t="shared" si="8"/>
        <v>5828.799999999994</v>
      </c>
      <c r="I34" s="28">
        <f t="shared" si="8"/>
        <v>5828.799999999994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D33" sqref="D33:G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5828.799999999994</v>
      </c>
      <c r="D3" s="16">
        <f aca="true" t="shared" si="0" ref="D3:I3">C34</f>
        <v>5828.799999999994</v>
      </c>
      <c r="E3" s="16">
        <f t="shared" si="0"/>
        <v>5828.799999999994</v>
      </c>
      <c r="F3" s="21">
        <f t="shared" si="0"/>
        <v>5828.799999999994</v>
      </c>
      <c r="G3" s="16">
        <f t="shared" si="0"/>
        <v>5828.799999999994</v>
      </c>
      <c r="H3" s="16">
        <f t="shared" si="0"/>
        <v>5828.799999999994</v>
      </c>
      <c r="I3" s="16">
        <f t="shared" si="0"/>
        <v>5828.799999999994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5828.799999999994</v>
      </c>
      <c r="D5" s="22">
        <f t="shared" si="1"/>
        <v>5828.799999999994</v>
      </c>
      <c r="E5" s="22">
        <f t="shared" si="1"/>
        <v>5828.799999999994</v>
      </c>
      <c r="F5" s="22">
        <f t="shared" si="1"/>
        <v>5828.799999999994</v>
      </c>
      <c r="G5" s="22">
        <f t="shared" si="1"/>
        <v>5828.799999999994</v>
      </c>
      <c r="H5" s="17">
        <f t="shared" si="1"/>
        <v>5828.799999999994</v>
      </c>
      <c r="I5" s="17">
        <f t="shared" si="1"/>
        <v>5828.799999999994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20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5828.799999999994</v>
      </c>
      <c r="D34" s="28">
        <f t="shared" si="8"/>
        <v>5828.799999999994</v>
      </c>
      <c r="E34" s="28">
        <f t="shared" si="8"/>
        <v>5828.799999999994</v>
      </c>
      <c r="F34" s="28">
        <f t="shared" si="8"/>
        <v>5828.799999999994</v>
      </c>
      <c r="G34" s="28">
        <f t="shared" si="8"/>
        <v>5828.799999999994</v>
      </c>
      <c r="H34" s="28">
        <f t="shared" si="8"/>
        <v>5828.799999999994</v>
      </c>
      <c r="I34" s="28">
        <f t="shared" si="8"/>
        <v>5828.799999999994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5828.799999999994</v>
      </c>
      <c r="D3" s="16">
        <f aca="true" t="shared" si="0" ref="D3:I3">C34</f>
        <v>5828.799999999994</v>
      </c>
      <c r="E3" s="16">
        <f t="shared" si="0"/>
        <v>5828.799999999994</v>
      </c>
      <c r="F3" s="21">
        <f t="shared" si="0"/>
        <v>5828.799999999994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5828.799999999994</v>
      </c>
      <c r="D5" s="22">
        <f t="shared" si="1"/>
        <v>5828.799999999994</v>
      </c>
      <c r="E5" s="22">
        <f t="shared" si="1"/>
        <v>5828.799999999994</v>
      </c>
      <c r="F5" s="22">
        <f t="shared" si="1"/>
        <v>5828.799999999994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5828.799999999994</v>
      </c>
      <c r="D34" s="28">
        <f t="shared" si="8"/>
        <v>5828.799999999994</v>
      </c>
      <c r="E34" s="28">
        <f t="shared" si="8"/>
        <v>5828.799999999994</v>
      </c>
      <c r="F34" s="28">
        <f t="shared" si="8"/>
        <v>5828.799999999994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2009-05-28T08:44:06Z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